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7D54392-EFF9-4038-A113-B90A7AF32CB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3.1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43" i="1"/>
  <c r="G44" i="1"/>
  <c r="G40" i="1"/>
  <c r="G41" i="1"/>
  <c r="G42" i="1"/>
  <c r="G34" i="1"/>
  <c r="G35" i="1"/>
  <c r="G36" i="1"/>
  <c r="G37" i="1"/>
  <c r="G38" i="1"/>
  <c r="F40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1" i="1"/>
  <c r="F42" i="1"/>
  <c r="D42" i="1"/>
  <c r="D41" i="1"/>
  <c r="D40" i="1"/>
  <c r="D35" i="1"/>
  <c r="D31" i="1"/>
  <c r="D30" i="1"/>
  <c r="D28" i="1"/>
  <c r="D25" i="1"/>
  <c r="D23" i="1"/>
  <c r="D20" i="1"/>
  <c r="D17" i="1"/>
  <c r="D16" i="1"/>
  <c r="D15" i="1"/>
  <c r="D14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40" i="1"/>
  <c r="B42" i="1"/>
  <c r="B43" i="1"/>
  <c r="B44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</calcChain>
</file>

<file path=xl/sharedStrings.xml><?xml version="1.0" encoding="utf-8"?>
<sst xmlns="http://schemas.openxmlformats.org/spreadsheetml/2006/main" count="106" uniqueCount="22">
  <si>
    <t>3.1 a) Number of full time teachers during the year</t>
  </si>
  <si>
    <t>Name</t>
  </si>
  <si>
    <t>ID number/Aadhar number (not mandatory)</t>
  </si>
  <si>
    <t>Email</t>
  </si>
  <si>
    <t>Gender</t>
  </si>
  <si>
    <t>Designation</t>
  </si>
  <si>
    <t>Date of joining institution</t>
  </si>
  <si>
    <t>Number of sanctioned posts  during the five year</t>
  </si>
  <si>
    <t>3.1 b) Number of full time teachers who left/joined the institution during the year</t>
  </si>
  <si>
    <t>ID number/ Aadhar number (not mandatory)</t>
  </si>
  <si>
    <t>Year in which left/joined/resigned/ retired etc.</t>
  </si>
  <si>
    <t xml:space="preserve">Date of joining </t>
  </si>
  <si>
    <t>Date of leaving</t>
  </si>
  <si>
    <t>Kamal Baruah</t>
  </si>
  <si>
    <t>Palash Nath</t>
  </si>
  <si>
    <t>Female</t>
  </si>
  <si>
    <t>Male</t>
  </si>
  <si>
    <t>Associate Professor</t>
  </si>
  <si>
    <t>Assistant Professor</t>
  </si>
  <si>
    <t>Tutor Assistant</t>
  </si>
  <si>
    <t>Sanctioned</t>
  </si>
  <si>
    <t>Management Sanctioned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</si>
</sst>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14" fontId="1" fillId="0" borderId="2" xfId="0" applyNumberFormat="1" applyFont="1" applyBorder="1" applyAlignment="1">
      <alignment horizontal="left" wrapText="1"/>
    </xf>
    <xf numFmtId="0" fontId="0" fillId="0" borderId="1" xfId="0" applyBorder="1" applyAlignment="1">
      <alignment vertical="top" wrapText="1"/>
    </xf>
    <xf numFmtId="0" fontId="0" fillId="0" borderId="1" xfId="0" applyBorder="1"/>
    <xf numFmtId="14" fontId="0" fillId="0" borderId="2" xfId="0" applyNumberFormat="1" applyBorder="1" applyAlignment="1">
      <alignment horizontal="left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1" fillId="0" borderId="4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wnloads\22333_5_37.xls" TargetMode="External"/><Relationship Id="rId1" Type="http://schemas.openxmlformats.org/officeDocument/2006/relationships/externalLinkPath" Target="22333_5_37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wnloads\22333_5_37%20(2).xls" TargetMode="External"/><Relationship Id="rId1" Type="http://schemas.openxmlformats.org/officeDocument/2006/relationships/externalLinkPath" Target="22333_5_37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3">
          <cell r="B3" t="str">
            <v>Mrs. Nivedita Goswami</v>
          </cell>
          <cell r="C3" t="str">
            <v>AHGPG5352E</v>
          </cell>
        </row>
        <row r="4">
          <cell r="B4" t="str">
            <v>Mr. S.N. Choudhury</v>
          </cell>
          <cell r="C4" t="str">
            <v>ABYPC6302J</v>
          </cell>
        </row>
        <row r="5">
          <cell r="B5" t="str">
            <v>Mr. Ajit Kr. Sarma</v>
          </cell>
          <cell r="C5" t="str">
            <v>ALEPS1417J</v>
          </cell>
        </row>
        <row r="6">
          <cell r="B6" t="str">
            <v>Dr. Dhaneswar Baishya</v>
          </cell>
          <cell r="C6" t="str">
            <v>AHSPB6738K</v>
          </cell>
        </row>
        <row r="7">
          <cell r="B7" t="str">
            <v>Mr. Niren Malakar</v>
          </cell>
          <cell r="C7" t="str">
            <v>AJNPM7981Q</v>
          </cell>
        </row>
        <row r="8">
          <cell r="B8" t="str">
            <v>Mr. Hemanta Deka</v>
          </cell>
          <cell r="C8" t="str">
            <v>AGUPD3775F</v>
          </cell>
        </row>
        <row r="9">
          <cell r="B9" t="str">
            <v>Dr. Satish Ch. Bhuyan</v>
          </cell>
          <cell r="C9" t="str">
            <v>AHTPB4383M</v>
          </cell>
        </row>
        <row r="10">
          <cell r="B10" t="str">
            <v>Dr. Anupam Dutta</v>
          </cell>
          <cell r="C10" t="str">
            <v>AIEPD0046R</v>
          </cell>
        </row>
        <row r="11">
          <cell r="B11" t="str">
            <v>Dr. Biplab Deka</v>
          </cell>
          <cell r="C11" t="str">
            <v>AGSPD4450B</v>
          </cell>
        </row>
        <row r="12">
          <cell r="B12" t="str">
            <v>Dr. Bipul Kalita</v>
          </cell>
          <cell r="C12" t="str">
            <v>ALYPK0612P</v>
          </cell>
        </row>
        <row r="13">
          <cell r="B13" t="str">
            <v>Dr. Chandan Kalita</v>
          </cell>
          <cell r="C13" t="str">
            <v>BMOPK0314B</v>
          </cell>
        </row>
        <row r="14">
          <cell r="B14" t="str">
            <v>Dr. Nandita Goswami</v>
          </cell>
          <cell r="C14" t="str">
            <v>AMKPG5179N</v>
          </cell>
        </row>
        <row r="15">
          <cell r="B15" t="str">
            <v>Dr. Namita Devi</v>
          </cell>
          <cell r="C15" t="str">
            <v>ARHPD5290M</v>
          </cell>
        </row>
        <row r="16">
          <cell r="B16" t="str">
            <v>Dr. Nitumoni Das</v>
          </cell>
          <cell r="C16" t="str">
            <v>AUXPD9597L</v>
          </cell>
        </row>
        <row r="17">
          <cell r="B17" t="str">
            <v>Miss Gitanjali Goswami</v>
          </cell>
          <cell r="C17" t="str">
            <v>AWGPG9896E</v>
          </cell>
        </row>
        <row r="18">
          <cell r="B18" t="str">
            <v>Mr. Mahananda Pathak</v>
          </cell>
          <cell r="C18" t="str">
            <v>AZUPP2015K</v>
          </cell>
        </row>
        <row r="19">
          <cell r="B19" t="str">
            <v>Mr. Dwipen Das</v>
          </cell>
          <cell r="C19" t="str">
            <v>AVOPD3078J</v>
          </cell>
        </row>
        <row r="20">
          <cell r="B20" t="str">
            <v>Mrs. Pratibha Deka</v>
          </cell>
          <cell r="C20" t="str">
            <v>BCJPD1581K</v>
          </cell>
        </row>
        <row r="21">
          <cell r="B21" t="str">
            <v>Mr. Gautam Baishya</v>
          </cell>
          <cell r="C21" t="str">
            <v>ATFPB7481E</v>
          </cell>
        </row>
        <row r="22">
          <cell r="B22" t="str">
            <v>Dr. Rantumoni Deka</v>
          </cell>
          <cell r="C22" t="str">
            <v>AULPD3012G</v>
          </cell>
        </row>
        <row r="23">
          <cell r="B23" t="str">
            <v>Mrs. Pulama Talukdar</v>
          </cell>
          <cell r="C23" t="str">
            <v>ADBBT0094R</v>
          </cell>
        </row>
        <row r="24">
          <cell r="B24" t="str">
            <v>Mr. Mukut Baishya</v>
          </cell>
          <cell r="C24" t="str">
            <v>BNRPB8810Q</v>
          </cell>
        </row>
        <row r="25">
          <cell r="B25" t="str">
            <v>Dr. Sewali Borah</v>
          </cell>
          <cell r="C25" t="str">
            <v>CANPB1957L</v>
          </cell>
        </row>
        <row r="26">
          <cell r="B26" t="str">
            <v>Dr. Khanikar Maut</v>
          </cell>
          <cell r="C26" t="str">
            <v>BHCPM8777J</v>
          </cell>
        </row>
        <row r="27">
          <cell r="B27" t="str">
            <v>Dr. Manik Ch. Nath</v>
          </cell>
          <cell r="C27" t="str">
            <v>AGWPN0567B</v>
          </cell>
        </row>
        <row r="28">
          <cell r="B28" t="str">
            <v>Monalisha Brahma</v>
          </cell>
          <cell r="C28" t="str">
            <v> CBHPB3919H</v>
          </cell>
        </row>
        <row r="29">
          <cell r="B29" t="str">
            <v>Sharat Mech</v>
          </cell>
          <cell r="C29" t="str">
            <v> DCYPM7803N</v>
          </cell>
        </row>
        <row r="30">
          <cell r="B30" t="str">
            <v>Dr. Hiramani Patgiri</v>
          </cell>
          <cell r="C30" t="str">
            <v> BQFPP3726A</v>
          </cell>
        </row>
        <row r="31">
          <cell r="B31" t="str">
            <v>Sanchyita Khakholary</v>
          </cell>
          <cell r="C31" t="str">
            <v> ELTPK2654E</v>
          </cell>
        </row>
        <row r="32">
          <cell r="B32" t="str">
            <v>Md. Lutfur Rahman</v>
          </cell>
          <cell r="C32" t="str">
            <v>APIPR9682R</v>
          </cell>
        </row>
        <row r="33">
          <cell r="B33" t="str">
            <v>Md. Khalilur Rahman</v>
          </cell>
          <cell r="C33" t="str">
            <v>AWBPR3299R</v>
          </cell>
        </row>
        <row r="34">
          <cell r="B34" t="str">
            <v>Md. Rafiq Ahmed</v>
          </cell>
          <cell r="C34" t="str">
            <v>ANFPA3625F</v>
          </cell>
        </row>
        <row r="35">
          <cell r="B35" t="str">
            <v>Mrs. Bibha Devi</v>
          </cell>
          <cell r="C35" t="str">
            <v>BNTPD9028E</v>
          </cell>
        </row>
        <row r="36">
          <cell r="B36" t="str">
            <v>Mr. Pranab Deka</v>
          </cell>
          <cell r="C36" t="str">
            <v>ANQPD6090G</v>
          </cell>
        </row>
        <row r="37">
          <cell r="B37" t="str">
            <v>Mr. Lakhi N. Choudhury</v>
          </cell>
          <cell r="C37" t="str">
            <v>AIBPC8971F</v>
          </cell>
        </row>
        <row r="38">
          <cell r="B38" t="str">
            <v>Mr. Tapan Barman</v>
          </cell>
          <cell r="C38" t="str">
            <v>AZYPB5396H</v>
          </cell>
        </row>
        <row r="39">
          <cell r="B39" t="str">
            <v>Dr. Sushanta Kr. Kashyap</v>
          </cell>
        </row>
        <row r="40">
          <cell r="B40" t="str">
            <v>Kushum Doley</v>
          </cell>
          <cell r="C40" t="str">
            <v>BONPD8475E</v>
          </cell>
        </row>
        <row r="41">
          <cell r="B41" t="str">
            <v>Manashree Baruah</v>
          </cell>
        </row>
        <row r="42">
          <cell r="B42" t="str">
            <v>Pranita Mazumdar</v>
          </cell>
          <cell r="C42" t="str">
            <v>BGLPK4451R</v>
          </cell>
        </row>
        <row r="43">
          <cell r="C43" t="str">
            <v>CECPP4453G</v>
          </cell>
        </row>
        <row r="44">
          <cell r="C44" t="str">
            <v>AYMPN8475C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4">
          <cell r="E4">
            <v>33604</v>
          </cell>
        </row>
        <row r="5">
          <cell r="E5">
            <v>34383</v>
          </cell>
        </row>
        <row r="6">
          <cell r="E6">
            <v>34639</v>
          </cell>
        </row>
        <row r="7">
          <cell r="E7">
            <v>35011</v>
          </cell>
        </row>
        <row r="8">
          <cell r="E8">
            <v>35430</v>
          </cell>
        </row>
        <row r="9">
          <cell r="E9">
            <v>35892</v>
          </cell>
        </row>
        <row r="10">
          <cell r="E10">
            <v>36201</v>
          </cell>
        </row>
        <row r="11">
          <cell r="E11">
            <v>37305</v>
          </cell>
        </row>
        <row r="12">
          <cell r="E12">
            <v>37530</v>
          </cell>
        </row>
        <row r="13">
          <cell r="E13">
            <v>37530</v>
          </cell>
        </row>
        <row r="14">
          <cell r="E14">
            <v>38448</v>
          </cell>
        </row>
        <row r="15">
          <cell r="E15">
            <v>38451</v>
          </cell>
        </row>
        <row r="16">
          <cell r="E16">
            <v>38710</v>
          </cell>
        </row>
        <row r="17">
          <cell r="E17">
            <v>39982</v>
          </cell>
        </row>
        <row r="18">
          <cell r="E18">
            <v>41193</v>
          </cell>
        </row>
        <row r="19">
          <cell r="E19">
            <v>33486</v>
          </cell>
        </row>
        <row r="20">
          <cell r="E20">
            <v>34598</v>
          </cell>
        </row>
        <row r="21">
          <cell r="E21">
            <v>35319</v>
          </cell>
        </row>
        <row r="22">
          <cell r="E22">
            <v>36101</v>
          </cell>
        </row>
        <row r="23">
          <cell r="E23">
            <v>36101</v>
          </cell>
        </row>
        <row r="24">
          <cell r="E24">
            <v>36111</v>
          </cell>
        </row>
        <row r="25">
          <cell r="E25">
            <v>36404</v>
          </cell>
        </row>
        <row r="26">
          <cell r="E26">
            <v>43729</v>
          </cell>
        </row>
        <row r="27">
          <cell r="E27">
            <v>44060</v>
          </cell>
        </row>
        <row r="28">
          <cell r="E28">
            <v>44166</v>
          </cell>
        </row>
        <row r="29">
          <cell r="E29" t="str">
            <v> 23-08-2021</v>
          </cell>
        </row>
        <row r="30">
          <cell r="E30" t="str">
            <v> 23-08-2021</v>
          </cell>
        </row>
        <row r="31">
          <cell r="E31" t="str">
            <v> 01/12/2021</v>
          </cell>
        </row>
        <row r="32">
          <cell r="E32" t="str">
            <v> 01-12-2021</v>
          </cell>
        </row>
        <row r="33">
          <cell r="E33">
            <v>38083</v>
          </cell>
        </row>
        <row r="34">
          <cell r="E34">
            <v>38083</v>
          </cell>
        </row>
        <row r="35">
          <cell r="E35">
            <v>38360</v>
          </cell>
        </row>
        <row r="36">
          <cell r="E36">
            <v>40269</v>
          </cell>
        </row>
        <row r="37">
          <cell r="E37">
            <v>40269</v>
          </cell>
        </row>
        <row r="38">
          <cell r="E38">
            <v>40269</v>
          </cell>
        </row>
        <row r="39">
          <cell r="E39">
            <v>40269</v>
          </cell>
        </row>
        <row r="41">
          <cell r="E41" t="str">
            <v>05.08.2016</v>
          </cell>
        </row>
        <row r="42">
          <cell r="E42" t="str">
            <v>07.06.2021</v>
          </cell>
        </row>
        <row r="43">
          <cell r="E43" t="str">
            <v>01.04.2010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topLeftCell="A2" workbookViewId="0">
      <selection activeCell="H22" sqref="H22"/>
    </sheetView>
  </sheetViews>
  <sheetFormatPr defaultRowHeight="14.5" x14ac:dyDescent="0.35"/>
  <cols>
    <col min="1" max="1" width="26.08984375" customWidth="1"/>
    <col min="2" max="2" width="18.7265625" customWidth="1"/>
    <col min="3" max="3" width="12.54296875" customWidth="1"/>
    <col min="4" max="4" width="13.1796875" customWidth="1"/>
    <col min="5" max="5" width="22.54296875" customWidth="1"/>
    <col min="6" max="6" width="12.7265625" customWidth="1"/>
    <col min="7" max="7" width="24.54296875" customWidth="1"/>
    <col min="8" max="8" width="13.453125" customWidth="1"/>
  </cols>
  <sheetData>
    <row r="1" spans="1:7" ht="14.5" hidden="1" customHeight="1" x14ac:dyDescent="0.35">
      <c r="A1" s="4" t="s">
        <v>0</v>
      </c>
      <c r="B1" s="4"/>
      <c r="C1" s="4"/>
      <c r="D1" s="4"/>
      <c r="E1" s="4"/>
      <c r="F1" s="4"/>
    </row>
    <row r="2" spans="1:7" ht="43.5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29" customHeight="1" thickBot="1" x14ac:dyDescent="0.4">
      <c r="A3" s="1" t="str">
        <f>[1]Sheet1!B3</f>
        <v>Mrs. Nivedita Goswami</v>
      </c>
      <c r="B3" s="1" t="str">
        <f>[1]Sheet1!C3</f>
        <v>AHGPG5352E</v>
      </c>
      <c r="C3" s="1"/>
      <c r="D3" s="1" t="s">
        <v>15</v>
      </c>
      <c r="E3" s="1" t="s">
        <v>17</v>
      </c>
      <c r="F3" s="6">
        <f>[2]Sheet1!E4</f>
        <v>33604</v>
      </c>
      <c r="G3" s="1" t="s">
        <v>20</v>
      </c>
    </row>
    <row r="4" spans="1:7" ht="16" thickBot="1" x14ac:dyDescent="0.4">
      <c r="A4" s="1" t="str">
        <f>[1]Sheet1!B4</f>
        <v>Mr. S.N. Choudhury</v>
      </c>
      <c r="B4" s="1" t="str">
        <f>[1]Sheet1!C4</f>
        <v>ABYPC6302J</v>
      </c>
      <c r="C4" s="1"/>
      <c r="D4" s="1" t="s">
        <v>16</v>
      </c>
      <c r="E4" s="1" t="s">
        <v>17</v>
      </c>
      <c r="F4" s="6">
        <f>[2]Sheet1!E5</f>
        <v>34383</v>
      </c>
      <c r="G4" s="7" t="s">
        <v>20</v>
      </c>
    </row>
    <row r="5" spans="1:7" ht="16" thickBot="1" x14ac:dyDescent="0.4">
      <c r="A5" s="1" t="str">
        <f>[1]Sheet1!B5</f>
        <v>Mr. Ajit Kr. Sarma</v>
      </c>
      <c r="B5" s="1" t="str">
        <f>[1]Sheet1!C5</f>
        <v>ALEPS1417J</v>
      </c>
      <c r="C5" s="1"/>
      <c r="D5" s="1" t="s">
        <v>16</v>
      </c>
      <c r="E5" s="1" t="s">
        <v>17</v>
      </c>
      <c r="F5" s="6">
        <f>[2]Sheet1!E6</f>
        <v>34639</v>
      </c>
      <c r="G5" s="7" t="s">
        <v>20</v>
      </c>
    </row>
    <row r="6" spans="1:7" ht="16" thickBot="1" x14ac:dyDescent="0.4">
      <c r="A6" s="1" t="str">
        <f>[1]Sheet1!B6</f>
        <v>Dr. Dhaneswar Baishya</v>
      </c>
      <c r="B6" s="1" t="str">
        <f>[1]Sheet1!C6</f>
        <v>AHSPB6738K</v>
      </c>
      <c r="C6" s="1"/>
      <c r="D6" s="1" t="s">
        <v>16</v>
      </c>
      <c r="E6" s="1" t="s">
        <v>17</v>
      </c>
      <c r="F6" s="6">
        <f>[2]Sheet1!E7</f>
        <v>35011</v>
      </c>
      <c r="G6" s="7" t="s">
        <v>20</v>
      </c>
    </row>
    <row r="7" spans="1:7" ht="16" thickBot="1" x14ac:dyDescent="0.4">
      <c r="A7" s="1" t="str">
        <f>[1]Sheet1!B7</f>
        <v>Mr. Niren Malakar</v>
      </c>
      <c r="B7" s="1" t="str">
        <f>[1]Sheet1!C7</f>
        <v>AJNPM7981Q</v>
      </c>
      <c r="C7" s="1"/>
      <c r="D7" s="1" t="s">
        <v>16</v>
      </c>
      <c r="E7" s="1" t="s">
        <v>17</v>
      </c>
      <c r="F7" s="6">
        <f>[2]Sheet1!E8</f>
        <v>35430</v>
      </c>
      <c r="G7" s="7" t="s">
        <v>20</v>
      </c>
    </row>
    <row r="8" spans="1:7" ht="16" thickBot="1" x14ac:dyDescent="0.4">
      <c r="A8" s="1" t="str">
        <f>[1]Sheet1!B8</f>
        <v>Mr. Hemanta Deka</v>
      </c>
      <c r="B8" s="1" t="str">
        <f>[1]Sheet1!C8</f>
        <v>AGUPD3775F</v>
      </c>
      <c r="C8" s="1"/>
      <c r="D8" s="1" t="s">
        <v>16</v>
      </c>
      <c r="E8" s="1" t="s">
        <v>17</v>
      </c>
      <c r="F8" s="6">
        <f>[2]Sheet1!E9</f>
        <v>35892</v>
      </c>
      <c r="G8" s="7" t="s">
        <v>20</v>
      </c>
    </row>
    <row r="9" spans="1:7" ht="16" thickBot="1" x14ac:dyDescent="0.4">
      <c r="A9" s="1" t="str">
        <f>[1]Sheet1!B9</f>
        <v>Dr. Satish Ch. Bhuyan</v>
      </c>
      <c r="B9" s="1" t="str">
        <f>[1]Sheet1!C9</f>
        <v>AHTPB4383M</v>
      </c>
      <c r="C9" s="1"/>
      <c r="D9" s="1" t="s">
        <v>16</v>
      </c>
      <c r="E9" s="1" t="s">
        <v>17</v>
      </c>
      <c r="F9" s="6">
        <f>[2]Sheet1!E10</f>
        <v>36201</v>
      </c>
      <c r="G9" s="7" t="s">
        <v>20</v>
      </c>
    </row>
    <row r="10" spans="1:7" ht="16" thickBot="1" x14ac:dyDescent="0.4">
      <c r="A10" s="1" t="str">
        <f>[1]Sheet1!B10</f>
        <v>Dr. Anupam Dutta</v>
      </c>
      <c r="B10" s="1" t="str">
        <f>[1]Sheet1!C10</f>
        <v>AIEPD0046R</v>
      </c>
      <c r="C10" s="1"/>
      <c r="D10" s="1" t="s">
        <v>16</v>
      </c>
      <c r="E10" s="1" t="s">
        <v>17</v>
      </c>
      <c r="F10" s="6">
        <f>[2]Sheet1!E11</f>
        <v>37305</v>
      </c>
      <c r="G10" s="7" t="s">
        <v>20</v>
      </c>
    </row>
    <row r="11" spans="1:7" ht="16" thickBot="1" x14ac:dyDescent="0.4">
      <c r="A11" s="1" t="str">
        <f>[1]Sheet1!B11</f>
        <v>Dr. Biplab Deka</v>
      </c>
      <c r="B11" s="1" t="str">
        <f>[1]Sheet1!C11</f>
        <v>AGSPD4450B</v>
      </c>
      <c r="C11" s="1"/>
      <c r="D11" s="1" t="s">
        <v>16</v>
      </c>
      <c r="E11" s="1" t="s">
        <v>17</v>
      </c>
      <c r="F11" s="6">
        <f>[2]Sheet1!E12</f>
        <v>37530</v>
      </c>
      <c r="G11" s="7" t="s">
        <v>20</v>
      </c>
    </row>
    <row r="12" spans="1:7" ht="16" thickBot="1" x14ac:dyDescent="0.4">
      <c r="A12" s="1" t="str">
        <f>[1]Sheet1!B12</f>
        <v>Dr. Bipul Kalita</v>
      </c>
      <c r="B12" s="1" t="str">
        <f>[1]Sheet1!C12</f>
        <v>ALYPK0612P</v>
      </c>
      <c r="C12" s="1"/>
      <c r="D12" s="1" t="s">
        <v>16</v>
      </c>
      <c r="E12" s="1" t="s">
        <v>17</v>
      </c>
      <c r="F12" s="6">
        <f>[2]Sheet1!E13</f>
        <v>37530</v>
      </c>
      <c r="G12" s="7" t="s">
        <v>20</v>
      </c>
    </row>
    <row r="13" spans="1:7" ht="16" thickBot="1" x14ac:dyDescent="0.4">
      <c r="A13" s="1" t="str">
        <f>[1]Sheet1!B13</f>
        <v>Dr. Chandan Kalita</v>
      </c>
      <c r="B13" s="1" t="str">
        <f>[1]Sheet1!C13</f>
        <v>BMOPK0314B</v>
      </c>
      <c r="C13" s="1"/>
      <c r="D13" s="1" t="s">
        <v>16</v>
      </c>
      <c r="E13" s="1" t="s">
        <v>17</v>
      </c>
      <c r="F13" s="6">
        <f>[2]Sheet1!E14</f>
        <v>38448</v>
      </c>
      <c r="G13" s="7" t="s">
        <v>20</v>
      </c>
    </row>
    <row r="14" spans="1:7" ht="16" thickBot="1" x14ac:dyDescent="0.4">
      <c r="A14" s="1" t="str">
        <f>[1]Sheet1!B14</f>
        <v>Dr. Nandita Goswami</v>
      </c>
      <c r="B14" s="1" t="str">
        <f>[1]Sheet1!C14</f>
        <v>AMKPG5179N</v>
      </c>
      <c r="C14" s="1"/>
      <c r="D14" s="1" t="str">
        <f>$D$3</f>
        <v>Female</v>
      </c>
      <c r="E14" s="1" t="s">
        <v>17</v>
      </c>
      <c r="F14" s="6">
        <f>[2]Sheet1!E15</f>
        <v>38451</v>
      </c>
      <c r="G14" s="7" t="s">
        <v>20</v>
      </c>
    </row>
    <row r="15" spans="1:7" ht="16" thickBot="1" x14ac:dyDescent="0.4">
      <c r="A15" s="1" t="str">
        <f>[1]Sheet1!B15</f>
        <v>Dr. Namita Devi</v>
      </c>
      <c r="B15" s="1" t="str">
        <f>[1]Sheet1!C15</f>
        <v>ARHPD5290M</v>
      </c>
      <c r="C15" s="1"/>
      <c r="D15" s="1" t="str">
        <f>$D$3</f>
        <v>Female</v>
      </c>
      <c r="E15" s="1" t="s">
        <v>17</v>
      </c>
      <c r="F15" s="6">
        <f>[2]Sheet1!E16</f>
        <v>38710</v>
      </c>
      <c r="G15" s="7" t="s">
        <v>20</v>
      </c>
    </row>
    <row r="16" spans="1:7" ht="16" thickBot="1" x14ac:dyDescent="0.4">
      <c r="A16" s="1" t="str">
        <f>[1]Sheet1!B16</f>
        <v>Dr. Nitumoni Das</v>
      </c>
      <c r="B16" s="1" t="str">
        <f>[1]Sheet1!C16</f>
        <v>AUXPD9597L</v>
      </c>
      <c r="C16" s="1"/>
      <c r="D16" s="1" t="str">
        <f>$D$3</f>
        <v>Female</v>
      </c>
      <c r="E16" s="1" t="s">
        <v>18</v>
      </c>
      <c r="F16" s="6">
        <f>[2]Sheet1!E17</f>
        <v>39982</v>
      </c>
      <c r="G16" s="7" t="s">
        <v>20</v>
      </c>
    </row>
    <row r="17" spans="1:7" ht="16" thickBot="1" x14ac:dyDescent="0.4">
      <c r="A17" s="1" t="str">
        <f>[1]Sheet1!B17</f>
        <v>Miss Gitanjali Goswami</v>
      </c>
      <c r="B17" s="1" t="str">
        <f>[1]Sheet1!C17</f>
        <v>AWGPG9896E</v>
      </c>
      <c r="C17" s="1"/>
      <c r="D17" s="1" t="str">
        <f>$D$3</f>
        <v>Female</v>
      </c>
      <c r="E17" s="1" t="s">
        <v>18</v>
      </c>
      <c r="F17" s="12">
        <f>[2]Sheet1!E18</f>
        <v>41193</v>
      </c>
      <c r="G17" s="7" t="s">
        <v>20</v>
      </c>
    </row>
    <row r="18" spans="1:7" ht="16" thickBot="1" x14ac:dyDescent="0.4">
      <c r="A18" s="1" t="str">
        <f>[1]Sheet1!B18</f>
        <v>Mr. Mahananda Pathak</v>
      </c>
      <c r="B18" s="1" t="str">
        <f>[1]Sheet1!C18</f>
        <v>AZUPP2015K</v>
      </c>
      <c r="C18" s="1"/>
      <c r="D18" s="1" t="s">
        <v>16</v>
      </c>
      <c r="E18" s="1" t="s">
        <v>18</v>
      </c>
      <c r="F18" s="12">
        <f>[2]Sheet1!E19</f>
        <v>33486</v>
      </c>
      <c r="G18" s="10" t="str">
        <f t="shared" ref="G18:G31" si="0">$G$17</f>
        <v>Sanctioned</v>
      </c>
    </row>
    <row r="19" spans="1:7" ht="16" thickBot="1" x14ac:dyDescent="0.4">
      <c r="A19" s="3" t="str">
        <f>[1]Sheet1!B19</f>
        <v>Mr. Dwipen Das</v>
      </c>
      <c r="B19" s="3" t="str">
        <f>[1]Sheet1!C19</f>
        <v>AVOPD3078J</v>
      </c>
      <c r="C19" s="3"/>
      <c r="D19" s="3" t="s">
        <v>16</v>
      </c>
      <c r="E19" s="3" t="s">
        <v>18</v>
      </c>
      <c r="F19" s="12">
        <f>[2]Sheet1!E20</f>
        <v>34598</v>
      </c>
      <c r="G19" s="10" t="str">
        <f t="shared" si="0"/>
        <v>Sanctioned</v>
      </c>
    </row>
    <row r="20" spans="1:7" ht="16" thickBot="1" x14ac:dyDescent="0.4">
      <c r="A20" s="3" t="str">
        <f>[1]Sheet1!B20</f>
        <v>Mrs. Pratibha Deka</v>
      </c>
      <c r="B20" s="3" t="str">
        <f>[1]Sheet1!C20</f>
        <v>BCJPD1581K</v>
      </c>
      <c r="C20" s="3"/>
      <c r="D20" s="3" t="str">
        <f>$D$3</f>
        <v>Female</v>
      </c>
      <c r="E20" s="3" t="s">
        <v>18</v>
      </c>
      <c r="F20" s="12">
        <f>[2]Sheet1!E21</f>
        <v>35319</v>
      </c>
      <c r="G20" s="10" t="str">
        <f t="shared" si="0"/>
        <v>Sanctioned</v>
      </c>
    </row>
    <row r="21" spans="1:7" ht="16" thickBot="1" x14ac:dyDescent="0.4">
      <c r="A21" s="3" t="str">
        <f>[1]Sheet1!B21</f>
        <v>Mr. Gautam Baishya</v>
      </c>
      <c r="B21" s="3" t="str">
        <f>[1]Sheet1!C21</f>
        <v>ATFPB7481E</v>
      </c>
      <c r="C21" s="3"/>
      <c r="D21" s="3" t="s">
        <v>16</v>
      </c>
      <c r="E21" s="3" t="s">
        <v>18</v>
      </c>
      <c r="F21" s="12">
        <f>[2]Sheet1!E22</f>
        <v>36101</v>
      </c>
      <c r="G21" s="10" t="str">
        <f t="shared" si="0"/>
        <v>Sanctioned</v>
      </c>
    </row>
    <row r="22" spans="1:7" ht="16" thickBot="1" x14ac:dyDescent="0.4">
      <c r="A22" s="3" t="str">
        <f>[1]Sheet1!B22</f>
        <v>Dr. Rantumoni Deka</v>
      </c>
      <c r="B22" s="3" t="str">
        <f>[1]Sheet1!C22</f>
        <v>AULPD3012G</v>
      </c>
      <c r="C22" s="3"/>
      <c r="D22" s="3" t="s">
        <v>16</v>
      </c>
      <c r="E22" s="3" t="s">
        <v>18</v>
      </c>
      <c r="F22" s="12">
        <f>[2]Sheet1!E23</f>
        <v>36101</v>
      </c>
      <c r="G22" s="10" t="str">
        <f t="shared" si="0"/>
        <v>Sanctioned</v>
      </c>
    </row>
    <row r="23" spans="1:7" ht="16" thickBot="1" x14ac:dyDescent="0.4">
      <c r="A23" s="3" t="str">
        <f>[1]Sheet1!B23</f>
        <v>Mrs. Pulama Talukdar</v>
      </c>
      <c r="B23" s="3" t="str">
        <f>[1]Sheet1!C23</f>
        <v>ADBBT0094R</v>
      </c>
      <c r="C23" s="3"/>
      <c r="D23" s="3" t="str">
        <f>$D$3</f>
        <v>Female</v>
      </c>
      <c r="E23" s="3" t="s">
        <v>18</v>
      </c>
      <c r="F23" s="12">
        <f>[2]Sheet1!E24</f>
        <v>36111</v>
      </c>
      <c r="G23" s="10" t="str">
        <f t="shared" si="0"/>
        <v>Sanctioned</v>
      </c>
    </row>
    <row r="24" spans="1:7" ht="16" thickBot="1" x14ac:dyDescent="0.4">
      <c r="A24" s="3" t="str">
        <f>[1]Sheet1!B24</f>
        <v>Mr. Mukut Baishya</v>
      </c>
      <c r="B24" s="3" t="str">
        <f>[1]Sheet1!C24</f>
        <v>BNRPB8810Q</v>
      </c>
      <c r="C24" s="3"/>
      <c r="D24" s="3" t="s">
        <v>16</v>
      </c>
      <c r="E24" s="3" t="s">
        <v>18</v>
      </c>
      <c r="F24" s="12">
        <f>[2]Sheet1!E25</f>
        <v>36404</v>
      </c>
      <c r="G24" s="10" t="str">
        <f t="shared" si="0"/>
        <v>Sanctioned</v>
      </c>
    </row>
    <row r="25" spans="1:7" ht="16" thickBot="1" x14ac:dyDescent="0.4">
      <c r="A25" s="3" t="str">
        <f>[1]Sheet1!B25</f>
        <v>Dr. Sewali Borah</v>
      </c>
      <c r="B25" s="3" t="str">
        <f>[1]Sheet1!C25</f>
        <v>CANPB1957L</v>
      </c>
      <c r="C25" s="3"/>
      <c r="D25" s="3" t="str">
        <f>$D$3</f>
        <v>Female</v>
      </c>
      <c r="E25" s="3" t="s">
        <v>18</v>
      </c>
      <c r="F25" s="12">
        <f>[2]Sheet1!E26</f>
        <v>43729</v>
      </c>
      <c r="G25" s="10" t="str">
        <f t="shared" si="0"/>
        <v>Sanctioned</v>
      </c>
    </row>
    <row r="26" spans="1:7" ht="16" thickBot="1" x14ac:dyDescent="0.4">
      <c r="A26" s="3" t="str">
        <f>[1]Sheet1!B26</f>
        <v>Dr. Khanikar Maut</v>
      </c>
      <c r="B26" s="3" t="str">
        <f>[1]Sheet1!C26</f>
        <v>BHCPM8777J</v>
      </c>
      <c r="C26" s="3"/>
      <c r="D26" s="3" t="s">
        <v>16</v>
      </c>
      <c r="E26" s="3" t="s">
        <v>18</v>
      </c>
      <c r="F26" s="12">
        <f>[2]Sheet1!E27</f>
        <v>44060</v>
      </c>
      <c r="G26" s="10" t="str">
        <f t="shared" si="0"/>
        <v>Sanctioned</v>
      </c>
    </row>
    <row r="27" spans="1:7" ht="16" thickBot="1" x14ac:dyDescent="0.4">
      <c r="A27" s="3" t="str">
        <f>[1]Sheet1!B27</f>
        <v>Dr. Manik Ch. Nath</v>
      </c>
      <c r="B27" s="3" t="str">
        <f>[1]Sheet1!C27</f>
        <v>AGWPN0567B</v>
      </c>
      <c r="C27" s="3"/>
      <c r="D27" s="3" t="s">
        <v>16</v>
      </c>
      <c r="E27" s="3" t="s">
        <v>18</v>
      </c>
      <c r="F27" s="12">
        <f>[2]Sheet1!E28</f>
        <v>44166</v>
      </c>
      <c r="G27" s="10" t="str">
        <f t="shared" si="0"/>
        <v>Sanctioned</v>
      </c>
    </row>
    <row r="28" spans="1:7" ht="16" thickBot="1" x14ac:dyDescent="0.4">
      <c r="A28" s="3" t="str">
        <f>[1]Sheet1!B28</f>
        <v>Monalisha Brahma</v>
      </c>
      <c r="B28" s="3" t="str">
        <f>[1]Sheet1!C28</f>
        <v> CBHPB3919H</v>
      </c>
      <c r="C28" s="3"/>
      <c r="D28" s="3" t="str">
        <f>$D$3</f>
        <v>Female</v>
      </c>
      <c r="E28" s="3" t="s">
        <v>18</v>
      </c>
      <c r="F28" s="12" t="str">
        <f>[2]Sheet1!E29</f>
        <v> 23-08-2021</v>
      </c>
      <c r="G28" s="10" t="str">
        <f t="shared" si="0"/>
        <v>Sanctioned</v>
      </c>
    </row>
    <row r="29" spans="1:7" ht="16" thickBot="1" x14ac:dyDescent="0.4">
      <c r="A29" s="3" t="str">
        <f>[1]Sheet1!B29</f>
        <v>Sharat Mech</v>
      </c>
      <c r="B29" s="3" t="str">
        <f>[1]Sheet1!C29</f>
        <v> DCYPM7803N</v>
      </c>
      <c r="C29" s="3"/>
      <c r="D29" s="3" t="s">
        <v>16</v>
      </c>
      <c r="E29" s="3" t="s">
        <v>18</v>
      </c>
      <c r="F29" s="12" t="str">
        <f>[2]Sheet1!E30</f>
        <v> 23-08-2021</v>
      </c>
      <c r="G29" s="10" t="str">
        <f t="shared" si="0"/>
        <v>Sanctioned</v>
      </c>
    </row>
    <row r="30" spans="1:7" ht="16" thickBot="1" x14ac:dyDescent="0.4">
      <c r="A30" s="3" t="str">
        <f>[1]Sheet1!B30</f>
        <v>Dr. Hiramani Patgiri</v>
      </c>
      <c r="B30" s="3" t="str">
        <f>[1]Sheet1!C30</f>
        <v> BQFPP3726A</v>
      </c>
      <c r="C30" s="3"/>
      <c r="D30" s="3" t="str">
        <f>$D$3</f>
        <v>Female</v>
      </c>
      <c r="E30" s="3" t="s">
        <v>18</v>
      </c>
      <c r="F30" s="12" t="str">
        <f>[2]Sheet1!E31</f>
        <v> 01/12/2021</v>
      </c>
      <c r="G30" s="10" t="str">
        <f t="shared" si="0"/>
        <v>Sanctioned</v>
      </c>
    </row>
    <row r="31" spans="1:7" ht="16" thickBot="1" x14ac:dyDescent="0.4">
      <c r="A31" s="3" t="str">
        <f>[1]Sheet1!B31</f>
        <v>Sanchyita Khakholary</v>
      </c>
      <c r="B31" s="3" t="str">
        <f>[1]Sheet1!C31</f>
        <v> ELTPK2654E</v>
      </c>
      <c r="C31" s="3"/>
      <c r="D31" s="3" t="str">
        <f>$D$3</f>
        <v>Female</v>
      </c>
      <c r="E31" s="3" t="s">
        <v>18</v>
      </c>
      <c r="F31" s="12" t="str">
        <f>[2]Sheet1!E32</f>
        <v> 01-12-2021</v>
      </c>
      <c r="G31" s="10" t="str">
        <f t="shared" si="0"/>
        <v>Sanctioned</v>
      </c>
    </row>
    <row r="32" spans="1:7" ht="16" thickBot="1" x14ac:dyDescent="0.4">
      <c r="A32" s="3" t="str">
        <f>[1]Sheet1!B32</f>
        <v>Md. Lutfur Rahman</v>
      </c>
      <c r="B32" s="3" t="str">
        <f>[1]Sheet1!C32</f>
        <v>APIPR9682R</v>
      </c>
      <c r="C32" s="3"/>
      <c r="D32" s="3" t="s">
        <v>16</v>
      </c>
      <c r="E32" s="3" t="s">
        <v>19</v>
      </c>
      <c r="F32" s="12">
        <f>[2]Sheet1!E33</f>
        <v>38083</v>
      </c>
      <c r="G32" s="2" t="str">
        <f>$G$33</f>
        <v>Management Sanctioned</v>
      </c>
    </row>
    <row r="33" spans="1:8" ht="16" thickBot="1" x14ac:dyDescent="0.4">
      <c r="A33" s="3" t="str">
        <f>[1]Sheet1!B33</f>
        <v>Md. Khalilur Rahman</v>
      </c>
      <c r="B33" s="3" t="str">
        <f>[1]Sheet1!C33</f>
        <v>AWBPR3299R</v>
      </c>
      <c r="C33" s="3"/>
      <c r="D33" s="3" t="s">
        <v>16</v>
      </c>
      <c r="E33" s="3" t="s">
        <v>19</v>
      </c>
      <c r="F33" s="12">
        <f>[2]Sheet1!E34</f>
        <v>38083</v>
      </c>
      <c r="G33" s="8" t="s">
        <v>21</v>
      </c>
    </row>
    <row r="34" spans="1:8" ht="16" thickBot="1" x14ac:dyDescent="0.4">
      <c r="A34" s="3" t="str">
        <f>[1]Sheet1!B34</f>
        <v>Md. Rafiq Ahmed</v>
      </c>
      <c r="B34" s="3" t="str">
        <f>[1]Sheet1!C34</f>
        <v>ANFPA3625F</v>
      </c>
      <c r="C34" s="3"/>
      <c r="D34" s="3" t="s">
        <v>16</v>
      </c>
      <c r="E34" s="3" t="s">
        <v>19</v>
      </c>
      <c r="F34" s="6">
        <f>[2]Sheet1!E35</f>
        <v>38360</v>
      </c>
      <c r="G34" s="3" t="str">
        <f t="shared" ref="G34:G38" si="1">$G$33</f>
        <v>Management Sanctioned</v>
      </c>
    </row>
    <row r="35" spans="1:8" ht="16" thickBot="1" x14ac:dyDescent="0.4">
      <c r="A35" s="3" t="str">
        <f>[1]Sheet1!B35</f>
        <v>Mrs. Bibha Devi</v>
      </c>
      <c r="B35" s="3" t="str">
        <f>[1]Sheet1!C35</f>
        <v>BNTPD9028E</v>
      </c>
      <c r="C35" s="3"/>
      <c r="D35" s="3" t="str">
        <f>$D$3</f>
        <v>Female</v>
      </c>
      <c r="E35" s="3" t="s">
        <v>19</v>
      </c>
      <c r="F35" s="6">
        <f>[2]Sheet1!E36</f>
        <v>40269</v>
      </c>
      <c r="G35" s="3" t="str">
        <f t="shared" si="1"/>
        <v>Management Sanctioned</v>
      </c>
    </row>
    <row r="36" spans="1:8" ht="16" thickBot="1" x14ac:dyDescent="0.4">
      <c r="A36" s="3" t="str">
        <f>[1]Sheet1!B36</f>
        <v>Mr. Pranab Deka</v>
      </c>
      <c r="B36" s="3" t="str">
        <f>[1]Sheet1!C36</f>
        <v>ANQPD6090G</v>
      </c>
      <c r="C36" s="3"/>
      <c r="D36" s="3" t="s">
        <v>16</v>
      </c>
      <c r="E36" s="3" t="s">
        <v>19</v>
      </c>
      <c r="F36" s="6">
        <f>[2]Sheet1!E37</f>
        <v>40269</v>
      </c>
      <c r="G36" s="3" t="str">
        <f t="shared" si="1"/>
        <v>Management Sanctioned</v>
      </c>
    </row>
    <row r="37" spans="1:8" ht="16" thickBot="1" x14ac:dyDescent="0.4">
      <c r="A37" s="3" t="str">
        <f>[1]Sheet1!B37</f>
        <v>Mr. Lakhi N. Choudhury</v>
      </c>
      <c r="B37" s="3" t="str">
        <f>[1]Sheet1!C37</f>
        <v>AIBPC8971F</v>
      </c>
      <c r="C37" s="3"/>
      <c r="D37" s="3" t="s">
        <v>16</v>
      </c>
      <c r="E37" s="3" t="s">
        <v>19</v>
      </c>
      <c r="F37" s="6">
        <f>[2]Sheet1!E38</f>
        <v>40269</v>
      </c>
      <c r="G37" s="3" t="str">
        <f t="shared" si="1"/>
        <v>Management Sanctioned</v>
      </c>
    </row>
    <row r="38" spans="1:8" ht="16" thickBot="1" x14ac:dyDescent="0.4">
      <c r="A38" s="3" t="str">
        <f>[1]Sheet1!B38</f>
        <v>Mr. Tapan Barman</v>
      </c>
      <c r="B38" s="3" t="str">
        <f>[1]Sheet1!C38</f>
        <v>AZYPB5396H</v>
      </c>
      <c r="C38" s="3"/>
      <c r="D38" s="3" t="s">
        <v>16</v>
      </c>
      <c r="E38" s="3" t="s">
        <v>19</v>
      </c>
      <c r="F38" s="6">
        <f>[2]Sheet1!E39</f>
        <v>40269</v>
      </c>
      <c r="G38" s="3" t="str">
        <f t="shared" si="1"/>
        <v>Management Sanctioned</v>
      </c>
    </row>
    <row r="39" spans="1:8" ht="16" thickBot="1" x14ac:dyDescent="0.4">
      <c r="A39" s="3" t="str">
        <f>[1]Sheet1!B39</f>
        <v>Dr. Sushanta Kr. Kashyap</v>
      </c>
      <c r="B39" s="3"/>
      <c r="C39" s="3"/>
      <c r="D39" s="3" t="s">
        <v>16</v>
      </c>
      <c r="E39" s="3" t="s">
        <v>17</v>
      </c>
      <c r="F39" s="6">
        <v>36964</v>
      </c>
      <c r="G39" s="3" t="s">
        <v>20</v>
      </c>
    </row>
    <row r="40" spans="1:8" ht="15" thickBot="1" x14ac:dyDescent="0.4">
      <c r="A40" s="3" t="str">
        <f>[1]Sheet1!B40</f>
        <v>Kushum Doley</v>
      </c>
      <c r="B40" s="3" t="str">
        <f>[1]Sheet1!C40</f>
        <v>BONPD8475E</v>
      </c>
      <c r="C40" s="3"/>
      <c r="D40" s="3" t="str">
        <f>$D$3</f>
        <v>Female</v>
      </c>
      <c r="E40" s="3" t="s">
        <v>18</v>
      </c>
      <c r="F40" s="9" t="str">
        <f>[2]Sheet1!E41</f>
        <v>05.08.2016</v>
      </c>
      <c r="G40" s="3" t="str">
        <f t="shared" ref="G40:G42" si="2">$G$34</f>
        <v>Management Sanctioned</v>
      </c>
    </row>
    <row r="41" spans="1:8" ht="16" thickBot="1" x14ac:dyDescent="0.4">
      <c r="A41" s="3" t="str">
        <f>[1]Sheet1!B41</f>
        <v>Manashree Baruah</v>
      </c>
      <c r="B41" s="3"/>
      <c r="C41" s="3"/>
      <c r="D41" s="3" t="str">
        <f>$D$3</f>
        <v>Female</v>
      </c>
      <c r="E41" s="3" t="s">
        <v>18</v>
      </c>
      <c r="F41" s="6" t="str">
        <f>[2]Sheet1!E42</f>
        <v>07.06.2021</v>
      </c>
      <c r="G41" s="3" t="str">
        <f t="shared" si="2"/>
        <v>Management Sanctioned</v>
      </c>
    </row>
    <row r="42" spans="1:8" ht="16" thickBot="1" x14ac:dyDescent="0.4">
      <c r="A42" s="3" t="str">
        <f>[1]Sheet1!B42</f>
        <v>Pranita Mazumdar</v>
      </c>
      <c r="B42" s="3" t="str">
        <f>[1]Sheet1!C42</f>
        <v>BGLPK4451R</v>
      </c>
      <c r="C42" s="3"/>
      <c r="D42" s="3" t="str">
        <f>$D$3</f>
        <v>Female</v>
      </c>
      <c r="E42" s="3" t="s">
        <v>18</v>
      </c>
      <c r="F42" s="6" t="str">
        <f>[2]Sheet1!E43</f>
        <v>01.04.2010</v>
      </c>
      <c r="G42" s="3" t="str">
        <f t="shared" si="2"/>
        <v>Management Sanctioned</v>
      </c>
    </row>
    <row r="43" spans="1:8" ht="16" thickBot="1" x14ac:dyDescent="0.4">
      <c r="A43" s="3" t="s">
        <v>13</v>
      </c>
      <c r="B43" s="3" t="str">
        <f>[1]Sheet1!C43</f>
        <v>CECPP4453G</v>
      </c>
      <c r="C43" s="3"/>
      <c r="D43" s="3" t="s">
        <v>16</v>
      </c>
      <c r="E43" s="3" t="s">
        <v>18</v>
      </c>
      <c r="F43" s="6">
        <v>44828</v>
      </c>
      <c r="G43" s="3" t="str">
        <f t="shared" ref="G43:G44" si="3">$G$39</f>
        <v>Sanctioned</v>
      </c>
    </row>
    <row r="44" spans="1:8" ht="14.5" customHeight="1" x14ac:dyDescent="0.35">
      <c r="A44" s="3" t="s">
        <v>14</v>
      </c>
      <c r="B44" s="3" t="str">
        <f>[1]Sheet1!C44</f>
        <v>AYMPN8475C</v>
      </c>
      <c r="C44" s="3"/>
      <c r="D44" s="3" t="s">
        <v>16</v>
      </c>
      <c r="E44" s="3" t="s">
        <v>18</v>
      </c>
      <c r="F44" s="11">
        <v>44828</v>
      </c>
      <c r="G44" s="3" t="str">
        <f t="shared" si="3"/>
        <v>Sanctioned</v>
      </c>
      <c r="H44" s="5"/>
    </row>
    <row r="45" spans="1:8" ht="43.5" x14ac:dyDescent="0.35">
      <c r="A45" s="5" t="s">
        <v>8</v>
      </c>
      <c r="B45" s="5"/>
      <c r="C45" s="5"/>
      <c r="D45" s="5"/>
      <c r="E45" s="5"/>
      <c r="F45" s="5"/>
      <c r="G45" s="5"/>
      <c r="H45" s="1" t="s">
        <v>12</v>
      </c>
    </row>
    <row r="46" spans="1:8" ht="58" x14ac:dyDescent="0.35">
      <c r="A46" s="1" t="s">
        <v>1</v>
      </c>
      <c r="B46" s="1" t="s">
        <v>9</v>
      </c>
      <c r="C46" s="1" t="s">
        <v>10</v>
      </c>
      <c r="D46" s="1" t="s">
        <v>3</v>
      </c>
      <c r="E46" s="1" t="s">
        <v>4</v>
      </c>
      <c r="F46" s="1" t="s">
        <v>5</v>
      </c>
      <c r="G46" s="1" t="s">
        <v>11</v>
      </c>
      <c r="H46" s="1"/>
    </row>
    <row r="47" spans="1:8" x14ac:dyDescent="0.35">
      <c r="A47" s="1"/>
      <c r="B47" s="1"/>
      <c r="C47" s="1"/>
      <c r="D47" s="1"/>
      <c r="E47" s="1"/>
      <c r="F47" s="1"/>
      <c r="G47" s="1"/>
      <c r="H47" s="3"/>
    </row>
    <row r="48" spans="1:8" x14ac:dyDescent="0.35">
      <c r="A48" s="3"/>
      <c r="B48" s="3"/>
      <c r="C48" s="3"/>
      <c r="D48" s="3"/>
      <c r="E48" s="3"/>
      <c r="F48" s="3"/>
      <c r="G48" s="3"/>
      <c r="H48" s="3"/>
    </row>
    <row r="49" spans="1:8" x14ac:dyDescent="0.35">
      <c r="A49" s="3"/>
      <c r="B49" s="3"/>
      <c r="C49" s="3"/>
      <c r="D49" s="3"/>
      <c r="E49" s="3"/>
      <c r="F49" s="3"/>
      <c r="G49" s="3"/>
      <c r="H49" s="3"/>
    </row>
    <row r="50" spans="1:8" x14ac:dyDescent="0.35">
      <c r="A50" s="3"/>
      <c r="B50" s="3"/>
      <c r="C50" s="3"/>
      <c r="D50" s="3"/>
      <c r="E50" s="3"/>
      <c r="F50" s="3"/>
      <c r="G50" s="3"/>
      <c r="H50" s="3"/>
    </row>
    <row r="51" spans="1:8" x14ac:dyDescent="0.35">
      <c r="A51" s="3"/>
      <c r="B51" s="3"/>
      <c r="C51" s="3"/>
      <c r="D51" s="3"/>
      <c r="E51" s="3"/>
      <c r="F51" s="3"/>
      <c r="G51" s="3"/>
      <c r="H51" s="3"/>
    </row>
    <row r="52" spans="1:8" x14ac:dyDescent="0.35">
      <c r="A52" s="3"/>
      <c r="B52" s="3"/>
      <c r="C52" s="3"/>
      <c r="D52" s="3"/>
      <c r="E52" s="3"/>
      <c r="F52" s="3"/>
      <c r="G52" s="3"/>
      <c r="H52" s="3"/>
    </row>
    <row r="53" spans="1:8" x14ac:dyDescent="0.35">
      <c r="A53" s="3"/>
      <c r="B53" s="3"/>
      <c r="C53" s="3"/>
      <c r="D53" s="3"/>
      <c r="E53" s="3"/>
      <c r="F53" s="3"/>
      <c r="G53" s="3"/>
      <c r="H53" s="3"/>
    </row>
    <row r="54" spans="1:8" x14ac:dyDescent="0.35">
      <c r="A54" s="3"/>
      <c r="B54" s="3"/>
      <c r="C54" s="3"/>
      <c r="D54" s="3"/>
      <c r="E54" s="3"/>
      <c r="F54" s="3"/>
      <c r="G54" s="3"/>
      <c r="H54" s="3"/>
    </row>
    <row r="55" spans="1:8" x14ac:dyDescent="0.35">
      <c r="A55" s="3"/>
      <c r="B55" s="3"/>
      <c r="C55" s="3"/>
      <c r="D55" s="3"/>
      <c r="E55" s="3"/>
      <c r="F55" s="3"/>
      <c r="G55" s="3"/>
      <c r="H55" s="3"/>
    </row>
    <row r="56" spans="1:8" x14ac:dyDescent="0.35">
      <c r="A56" s="3"/>
      <c r="B56" s="3"/>
      <c r="C56" s="3"/>
      <c r="D56" s="3"/>
      <c r="E56" s="3"/>
      <c r="F56" s="3"/>
      <c r="G56" s="3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Hiramani Patgiri</cp:lastModifiedBy>
  <dcterms:created xsi:type="dcterms:W3CDTF">2021-12-28T12:19:52Z</dcterms:created>
  <dcterms:modified xsi:type="dcterms:W3CDTF">2024-11-21T08:27:39Z</dcterms:modified>
</cp:coreProperties>
</file>